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795" activeTab="0"/>
  </bookViews>
  <sheets>
    <sheet name="Прейскурант" sheetId="1" r:id="rId1"/>
  </sheets>
  <definedNames/>
  <calcPr fullCalcOnLoad="1"/>
</workbook>
</file>

<file path=xl/sharedStrings.xml><?xml version="1.0" encoding="utf-8"?>
<sst xmlns="http://schemas.openxmlformats.org/spreadsheetml/2006/main" count="337" uniqueCount="150">
  <si>
    <t>2.</t>
  </si>
  <si>
    <t xml:space="preserve">исследование </t>
  </si>
  <si>
    <t>экспертиза</t>
  </si>
  <si>
    <t>исследование</t>
  </si>
  <si>
    <t>обучение</t>
  </si>
  <si>
    <t>3.</t>
  </si>
  <si>
    <t>5.</t>
  </si>
  <si>
    <t>Наименование</t>
  </si>
  <si>
    <t>Единица</t>
  </si>
  <si>
    <t xml:space="preserve">платной медицинской </t>
  </si>
  <si>
    <t>измерения</t>
  </si>
  <si>
    <t xml:space="preserve">без учета </t>
  </si>
  <si>
    <t>с учетом</t>
  </si>
  <si>
    <t>услуги</t>
  </si>
  <si>
    <t>НДС, руб.</t>
  </si>
  <si>
    <t>Проведение оценки знаний (для одного слушателя)</t>
  </si>
  <si>
    <t>предельный индекс</t>
  </si>
  <si>
    <t>проектируемый тариф %</t>
  </si>
  <si>
    <t>"Утверждаю"</t>
  </si>
  <si>
    <t>№</t>
  </si>
  <si>
    <t>п/п</t>
  </si>
  <si>
    <t>1.</t>
  </si>
  <si>
    <t xml:space="preserve">Государственная санитарно-гигиеническая экспертиза гигроскопичности </t>
  </si>
  <si>
    <t xml:space="preserve">1-е исследование </t>
  </si>
  <si>
    <t>2-е и последующие исследования</t>
  </si>
  <si>
    <t>Санитарно-гигиенические услуги</t>
  </si>
  <si>
    <t>4.</t>
  </si>
  <si>
    <t>услуга</t>
  </si>
  <si>
    <t>Е.Н.Яковец</t>
  </si>
  <si>
    <t>1.1.</t>
  </si>
  <si>
    <t>Подготовительные работы для осуществления санитарно-гигиенических услуг</t>
  </si>
  <si>
    <t>1.2.</t>
  </si>
  <si>
    <t>Разработка и оформление программы лабораторных испытаний, измерений</t>
  </si>
  <si>
    <t>1.4.</t>
  </si>
  <si>
    <t>Организация работ по проведению лабораторных испытаний</t>
  </si>
  <si>
    <t>1.5.</t>
  </si>
  <si>
    <t>Проведение работ по идентификации продукции</t>
  </si>
  <si>
    <t>1.6.</t>
  </si>
  <si>
    <t>Проведение работ по отбору проб (образцов)</t>
  </si>
  <si>
    <t>1.10.</t>
  </si>
  <si>
    <t>Проведение консультаций врачами-специалистами и иными специалистами с высшим образованием по вопросам обеспечения санитарно-эпидемического благополучия населения</t>
  </si>
  <si>
    <t>1.11.</t>
  </si>
  <si>
    <t>Проведение консультаций врачами-специалистами и иными специалистами с высшим образованием по вопросам формирования здорового образа жизни</t>
  </si>
  <si>
    <t>1.12.</t>
  </si>
  <si>
    <t>Оказание консультативно-методической помощи:</t>
  </si>
  <si>
    <t>1.12.1.</t>
  </si>
  <si>
    <t>в определение списков профессий (должностей) работающих, подлежащих периодическим (в течение трудовой деятельности) медицинским осмотрам (1 профессия)</t>
  </si>
  <si>
    <t>1.12.2.</t>
  </si>
  <si>
    <t>по проведению комплексной гигиенической оценки условий труда</t>
  </si>
  <si>
    <t>1.12.3.</t>
  </si>
  <si>
    <t>по вопросам размещения, проектирования объектов в части обеспечения санитарно-эпидемиологического благополучия населения</t>
  </si>
  <si>
    <t>1.12.7.</t>
  </si>
  <si>
    <t>в определении соответствия требованиям законодательства в области санитарно-эпидемиологического благополучия населения работ и услуг, к которым установлены санитарно-гигиенические требования</t>
  </si>
  <si>
    <t>1.12.8.</t>
  </si>
  <si>
    <t>в предоставлении информации по актуализации нормативно-методической и другой документации в области обеспечения санитарно-эпидемиологического благополучия населения</t>
  </si>
  <si>
    <t>1.13.</t>
  </si>
  <si>
    <t>Гигиеническое обучение работников организаций, индивидуальных предпринимателей и их работников, необходимость которого определяется действующим законодательством:</t>
  </si>
  <si>
    <t>1.13.1.</t>
  </si>
  <si>
    <t>организация и проведение занятий (1 тематика)</t>
  </si>
  <si>
    <t>1.13.2.</t>
  </si>
  <si>
    <t>1.14.</t>
  </si>
  <si>
    <t>проведение семинаров,тренингов,отработки практических навыков по вопросам обеспечения санитарно-эпидемиологического благополучия населения (по одному заяявлению)</t>
  </si>
  <si>
    <t>1.15.</t>
  </si>
  <si>
    <t>проведение санитарно-эпидемического аудита и выдача рекомендаций по улучшению деятельности организаций и физических лиц, в том числе индивидуальных предпринимателей, ии соблюдению требований законодательства в области санитарно-эпидемиологического благополучия населения (по одному заявлению)</t>
  </si>
  <si>
    <t>1.17.</t>
  </si>
  <si>
    <t>Санитарно-эпидемиологическое обследование (оценка) объектов:</t>
  </si>
  <si>
    <t xml:space="preserve"> обследование торговых мест на рынках, объектов мелкорозничной сети (киоски, лотки) с числом торгующих до 3-х человек</t>
  </si>
  <si>
    <t>1.17.1.</t>
  </si>
  <si>
    <t>1.17.2.</t>
  </si>
  <si>
    <t xml:space="preserve"> обследование (оценка) автотранспорта, занятого перевозкой продуктов питания, источников ионизирующего излучения</t>
  </si>
  <si>
    <t>1.17.3.</t>
  </si>
  <si>
    <t>обследование (оценка) цехов,предприятий и других объектов с числом работающих до 10 человек</t>
  </si>
  <si>
    <t>1.17.4.</t>
  </si>
  <si>
    <t>обследование (оценка) цехов,предприятий и других объектов с числом работающих до 11-50 человек</t>
  </si>
  <si>
    <t>обследование (оценка) цехов,предприятий и других объектов с числом работающих до 51-100 человек</t>
  </si>
  <si>
    <t>1.17.5.</t>
  </si>
  <si>
    <t>1.17.6.</t>
  </si>
  <si>
    <t>обследование (оценка) цехов,предприятий и других объектов с числом работающих до 101-300 человек</t>
  </si>
  <si>
    <t>1.17.7.</t>
  </si>
  <si>
    <t>обследование (оценка) цехов,предприятий и других объектов с числом работающих до 301-500 человек</t>
  </si>
  <si>
    <t>1.17.8.</t>
  </si>
  <si>
    <t>обследование (оценка) цехов,предприятий и других объектов с числом работающих до 501-1000 человек</t>
  </si>
  <si>
    <t>обследование (оценка) цехов,предприятий и других объектов с числом работающих  свыше 1000 человек</t>
  </si>
  <si>
    <t>1.17.9.</t>
  </si>
  <si>
    <t>1.18.</t>
  </si>
  <si>
    <t xml:space="preserve">Государственная санитарно-гигиеническая экспертиза: </t>
  </si>
  <si>
    <t>1.18.1.</t>
  </si>
  <si>
    <t>проектов технических описаний, рецептур, на продукцию, технологических инструкций (на 1 разработанный документ)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</si>
  <si>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101–500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на объекты с числом работающих 51–100 чел., проектов санитарно-защитной зоны предприятий с числом источников выбросов 21–40</t>
    </r>
  </si>
  <si>
    <t>1.18.6.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</si>
  <si>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501–1000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на объекты с числом работающих 101–300 чел., проектов санитарно-защитной зоны предприятий с числом источников выбросов 41–60</t>
    </r>
  </si>
  <si>
    <t>1.18.7.</t>
  </si>
  <si>
    <r>
      <t>архитектурно-строительных проектов объектов строительства, при которых осуществляются расширение, увеличение мощности, изменение целевого назначения социальных, производственных объектов, транспортной, инженерной инфраструктуры, общей площадью более 1000 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, на объекты с числом работающих свыше 300 чел., проектов санитарно-защитной зоны предприятий с числом источников выбросов более 60</t>
    </r>
  </si>
  <si>
    <r>
      <t>архитектурно-строительных проектов объектов общей площадью до 100 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и (или) с числом работающих до 50человек</t>
    </r>
  </si>
  <si>
    <t>1.18.9.</t>
  </si>
  <si>
    <t>1.18.10.</t>
  </si>
  <si>
    <r>
      <t>архитектурно-строительных проектов объектов общей площадью до 501-1000 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и (или) с числом работающих  101-300 человек</t>
    </r>
  </si>
  <si>
    <t>1.18.11.</t>
  </si>
  <si>
    <r>
      <t>архитектурно-строительных проектов объектов общей площадью более 1000 м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и (или) с числом работающих  свыше 300 человек</t>
    </r>
  </si>
  <si>
    <t>1.18.14.</t>
  </si>
  <si>
    <t>работ и услуг представляющих потенциальную опасность дляжизни и здоровья населения, деятельности субъекта хозяйствования по производству пищевой продукции</t>
  </si>
  <si>
    <t>1.18.15.</t>
  </si>
  <si>
    <t>работ с источниками ионизирующего излучения и выдача санитарного паспорта, базовой станции систем сотовой связи, передающего радиотехнического объекта</t>
  </si>
  <si>
    <t>условий труда работников субъектов хозяйствования с количеством работающих до 10 человек</t>
  </si>
  <si>
    <t>1.18.18.</t>
  </si>
  <si>
    <t>1.18.19.</t>
  </si>
  <si>
    <t>условий труда работников субъектов хозяйствования с количеством работающих 11-50 человек</t>
  </si>
  <si>
    <t>1.18.20.</t>
  </si>
  <si>
    <t>условий труда работников субъектов хозяйствования с количеством работающих 51-100 человек</t>
  </si>
  <si>
    <t>1.18.21.</t>
  </si>
  <si>
    <t>условий труда работников субъектов хозяйствования с количеством работающих 101-300 человек</t>
  </si>
  <si>
    <t>1.18.22.</t>
  </si>
  <si>
    <t>условий труда работников субъектов хозяйствования с количеством работающих свыше 300 человек</t>
  </si>
  <si>
    <t>Главный бухгалтер</t>
  </si>
  <si>
    <t>Бухгалтер</t>
  </si>
  <si>
    <t>А.В.Лебедева</t>
  </si>
  <si>
    <t xml:space="preserve">Прейскурант цен </t>
  </si>
  <si>
    <t>1.18.5.</t>
  </si>
  <si>
    <t>1.18.8</t>
  </si>
  <si>
    <t>на санитарно-гигиенические услуги для граждан Республики Беларусь</t>
  </si>
  <si>
    <t>по государственному учреждению</t>
  </si>
  <si>
    <t xml:space="preserve"> "Лоевский районный центр гигиены и эпидемиологии"</t>
  </si>
  <si>
    <t xml:space="preserve">Главный врач </t>
  </si>
  <si>
    <t>Лоевского</t>
  </si>
  <si>
    <t xml:space="preserve">         районногоЦГЭ </t>
  </si>
  <si>
    <t>А.В.Ващенко</t>
  </si>
  <si>
    <t>18 октября</t>
  </si>
  <si>
    <t>2018г.</t>
  </si>
  <si>
    <t>с 22 октября 2018 года</t>
  </si>
  <si>
    <t>1.7.</t>
  </si>
  <si>
    <t>Изготовление и выдача копий,дубликатов документов по результатам санитарно-эпидемиологической услуги,государственной санитарно-гигиенической экспертизы, протоколов лабораторных исследований, актов отбора  и идентификации продукции, санитарно-гигиенических заключений (1 документ)</t>
  </si>
  <si>
    <t>1.9.</t>
  </si>
  <si>
    <t>Замена (переоформление, внесение изменений) санитарно-гигиенического заключения</t>
  </si>
  <si>
    <t>1.12.6.</t>
  </si>
  <si>
    <t>в определении соответствия требования законодательства в области санитарно-эпидемиологического благополучия населения продукции (за исключением продукции, подлежащей государственной регистрации)</t>
  </si>
  <si>
    <t>1.18.16.</t>
  </si>
  <si>
    <t>продукции с выдачей санитарно-гигиенического заключения на продукцию (за исключением продукции, подлежащей государственной регистрации)</t>
  </si>
  <si>
    <t>1.19.</t>
  </si>
  <si>
    <t>изучение и оценка возможности размещение объекта строительства на предпроектной стадии</t>
  </si>
  <si>
    <t>1.21.</t>
  </si>
  <si>
    <t>Комплексная гигиеническая оценка труда:</t>
  </si>
  <si>
    <t>1.21.1.</t>
  </si>
  <si>
    <t>проведение комплексной гигиенической оценки результатов состояния условий труда по выполненным лабораторным исследованиям и измерениям факторов производственной среды и психофизиологических особенностей трудового процесса (1 профессия без лабораторных исследований и оценки условий труда по тяжести и напряженности трудового процесса)</t>
  </si>
  <si>
    <t>1.21.2.</t>
  </si>
  <si>
    <t>оценка психофизиологических факторов производственной среды:</t>
  </si>
  <si>
    <t>1.21.2.1.</t>
  </si>
  <si>
    <t>тяжести трудового процесса</t>
  </si>
  <si>
    <t>1.21.2.2.</t>
  </si>
  <si>
    <t>напряженности трудового процесса</t>
  </si>
  <si>
    <t>№ 1 от 22.10.2018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</si>
</sst>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00"/>
    <numFmt numFmtId="180" formatCode="0.0000000"/>
    <numFmt numFmtId="181" formatCode="0.000000"/>
    <numFmt numFmtId="182" formatCode="0.00000"/>
    <numFmt numFmtId="183" formatCode="[$-FC19]d\ mmmm\ yyyy\ &quot;г.&quot;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32" borderId="11" xfId="0" applyFont="1" applyFill="1" applyBorder="1" applyAlignment="1">
      <alignment vertical="top" wrapText="1"/>
    </xf>
    <xf numFmtId="0" fontId="1" fillId="32" borderId="12" xfId="0" applyFont="1" applyFill="1" applyBorder="1" applyAlignment="1">
      <alignment vertical="top" wrapText="1"/>
    </xf>
    <xf numFmtId="1" fontId="1" fillId="0" borderId="11" xfId="0" applyNumberFormat="1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8" fillId="0" borderId="10" xfId="0" applyNumberFormat="1" applyFont="1" applyBorder="1" applyAlignment="1">
      <alignment horizontal="center" wrapText="1"/>
    </xf>
    <xf numFmtId="1" fontId="6" fillId="0" borderId="13" xfId="0" applyNumberFormat="1" applyFont="1" applyBorder="1" applyAlignment="1">
      <alignment horizontal="center" wrapText="1"/>
    </xf>
    <xf numFmtId="1" fontId="8" fillId="0" borderId="14" xfId="0" applyNumberFormat="1" applyFont="1" applyBorder="1" applyAlignment="1">
      <alignment horizontal="center" wrapText="1"/>
    </xf>
    <xf numFmtId="1" fontId="1" fillId="0" borderId="15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8" fillId="0" borderId="10" xfId="0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176" fontId="1" fillId="0" borderId="11" xfId="0" applyNumberFormat="1" applyFont="1" applyFill="1" applyBorder="1" applyAlignment="1">
      <alignment horizontal="center"/>
    </xf>
    <xf numFmtId="0" fontId="9" fillId="32" borderId="11" xfId="0" applyFont="1" applyFill="1" applyBorder="1" applyAlignment="1">
      <alignment vertical="top" wrapText="1"/>
    </xf>
    <xf numFmtId="0" fontId="1" fillId="32" borderId="17" xfId="0" applyFont="1" applyFill="1" applyBorder="1" applyAlignment="1">
      <alignment vertical="top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16" fontId="1" fillId="32" borderId="11" xfId="0" applyNumberFormat="1" applyFont="1" applyFill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1" fillId="32" borderId="0" xfId="0" applyFont="1" applyFill="1" applyBorder="1" applyAlignment="1">
      <alignment vertical="top" wrapText="1"/>
    </xf>
    <xf numFmtId="1" fontId="1" fillId="0" borderId="18" xfId="0" applyNumberFormat="1" applyFont="1" applyBorder="1" applyAlignment="1">
      <alignment horizontal="center" wrapText="1"/>
    </xf>
    <xf numFmtId="1" fontId="6" fillId="0" borderId="12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3"/>
  <sheetViews>
    <sheetView tabSelected="1" view="pageBreakPreview" zoomScale="75" zoomScaleNormal="90" zoomScaleSheetLayoutView="75" zoomScalePageLayoutView="0" workbookViewId="0" topLeftCell="A138">
      <selection activeCell="F168" sqref="F168"/>
    </sheetView>
  </sheetViews>
  <sheetFormatPr defaultColWidth="9.00390625" defaultRowHeight="12.75"/>
  <cols>
    <col min="1" max="1" width="9.625" style="1" customWidth="1"/>
    <col min="2" max="2" width="35.75390625" style="1" customWidth="1"/>
    <col min="3" max="3" width="12.625" style="13" customWidth="1"/>
    <col min="4" max="4" width="9.875" style="7" customWidth="1"/>
    <col min="5" max="5" width="9.875" style="7" hidden="1" customWidth="1"/>
    <col min="6" max="6" width="9.75390625" style="7" customWidth="1"/>
    <col min="7" max="7" width="8.375" style="0" hidden="1" customWidth="1"/>
    <col min="8" max="8" width="10.00390625" style="0" hidden="1" customWidth="1"/>
  </cols>
  <sheetData>
    <row r="1" ht="12.75">
      <c r="C1" s="13" t="s">
        <v>18</v>
      </c>
    </row>
    <row r="2" spans="3:6" ht="12.75">
      <c r="C2" s="13" t="s">
        <v>122</v>
      </c>
      <c r="D2" s="7" t="s">
        <v>123</v>
      </c>
      <c r="F2" s="7" t="s">
        <v>124</v>
      </c>
    </row>
    <row r="3" spans="3:4" ht="12.75">
      <c r="C3" s="28"/>
      <c r="D3" s="7" t="s">
        <v>125</v>
      </c>
    </row>
    <row r="4" spans="4:6" ht="12.75">
      <c r="D4" s="7" t="s">
        <v>126</v>
      </c>
      <c r="F4" s="7" t="s">
        <v>127</v>
      </c>
    </row>
    <row r="6" spans="1:8" ht="18.75">
      <c r="A6" s="32" t="s">
        <v>116</v>
      </c>
      <c r="B6" s="32"/>
      <c r="C6" s="32"/>
      <c r="D6" s="32"/>
      <c r="E6" s="32"/>
      <c r="F6" s="32"/>
      <c r="G6" s="3">
        <v>0.5</v>
      </c>
      <c r="H6" t="s">
        <v>16</v>
      </c>
    </row>
    <row r="7" spans="1:8" ht="18.75">
      <c r="A7" s="33" t="s">
        <v>149</v>
      </c>
      <c r="B7" s="33"/>
      <c r="C7" s="33"/>
      <c r="D7" s="33"/>
      <c r="E7" s="33"/>
      <c r="F7" s="33"/>
      <c r="G7" s="3">
        <v>0.03</v>
      </c>
      <c r="H7" s="3" t="s">
        <v>17</v>
      </c>
    </row>
    <row r="8" spans="1:6" ht="14.25">
      <c r="A8" s="34" t="s">
        <v>119</v>
      </c>
      <c r="B8" s="34"/>
      <c r="C8" s="34"/>
      <c r="D8" s="34"/>
      <c r="E8" s="34"/>
      <c r="F8" s="34"/>
    </row>
    <row r="9" spans="1:6" ht="15.75">
      <c r="A9" s="35" t="s">
        <v>120</v>
      </c>
      <c r="B9" s="35"/>
      <c r="C9" s="35"/>
      <c r="D9" s="35"/>
      <c r="E9" s="35"/>
      <c r="F9" s="35"/>
    </row>
    <row r="10" spans="1:6" ht="15.75">
      <c r="A10" s="35" t="s">
        <v>121</v>
      </c>
      <c r="B10" s="35"/>
      <c r="C10" s="35"/>
      <c r="D10" s="35"/>
      <c r="E10" s="35"/>
      <c r="F10" s="35"/>
    </row>
    <row r="11" spans="1:6" ht="15.75">
      <c r="A11" s="35" t="s">
        <v>128</v>
      </c>
      <c r="B11" s="35"/>
      <c r="C11" s="35"/>
      <c r="D11" s="35"/>
      <c r="E11" s="35"/>
      <c r="F11" s="35"/>
    </row>
    <row r="12" spans="1:6" ht="12.75">
      <c r="A12" s="36"/>
      <c r="B12" s="36"/>
      <c r="C12" s="36"/>
      <c r="D12" s="36"/>
      <c r="E12" s="36"/>
      <c r="F12" s="36"/>
    </row>
    <row r="13" spans="1:6" ht="12.75">
      <c r="A13" s="2"/>
      <c r="B13" s="14"/>
      <c r="C13" s="8"/>
      <c r="D13" s="37"/>
      <c r="E13" s="38"/>
      <c r="F13" s="38"/>
    </row>
    <row r="14" spans="1:6" ht="12.75">
      <c r="A14" s="2" t="s">
        <v>19</v>
      </c>
      <c r="B14" s="2" t="s">
        <v>7</v>
      </c>
      <c r="C14" s="9" t="s">
        <v>8</v>
      </c>
      <c r="D14" s="29"/>
      <c r="E14" s="30"/>
      <c r="F14" s="31"/>
    </row>
    <row r="15" spans="1:6" ht="12.75">
      <c r="A15" s="2" t="s">
        <v>20</v>
      </c>
      <c r="B15" s="2" t="s">
        <v>9</v>
      </c>
      <c r="C15" s="9" t="s">
        <v>10</v>
      </c>
      <c r="D15" s="15" t="s">
        <v>11</v>
      </c>
      <c r="E15" s="15"/>
      <c r="F15" s="15" t="s">
        <v>12</v>
      </c>
    </row>
    <row r="16" spans="1:6" ht="12.75">
      <c r="A16" s="16"/>
      <c r="B16" s="16" t="s">
        <v>13</v>
      </c>
      <c r="C16" s="10"/>
      <c r="D16" s="17" t="s">
        <v>14</v>
      </c>
      <c r="E16" s="17"/>
      <c r="F16" s="17" t="s">
        <v>14</v>
      </c>
    </row>
    <row r="17" spans="1:6" ht="12.75">
      <c r="A17" s="18" t="s">
        <v>21</v>
      </c>
      <c r="B17" s="18" t="s">
        <v>0</v>
      </c>
      <c r="C17" s="11" t="s">
        <v>5</v>
      </c>
      <c r="D17" s="19" t="s">
        <v>26</v>
      </c>
      <c r="E17" s="19"/>
      <c r="F17" s="19" t="s">
        <v>6</v>
      </c>
    </row>
    <row r="18" spans="1:6" ht="12.75">
      <c r="A18" s="4" t="s">
        <v>21</v>
      </c>
      <c r="B18" s="4" t="s">
        <v>25</v>
      </c>
      <c r="C18" s="12"/>
      <c r="D18" s="6"/>
      <c r="E18" s="6"/>
      <c r="F18" s="6"/>
    </row>
    <row r="19" spans="1:6" ht="38.25">
      <c r="A19" s="25" t="s">
        <v>29</v>
      </c>
      <c r="B19" s="4" t="s">
        <v>30</v>
      </c>
      <c r="C19" s="12"/>
      <c r="D19" s="6"/>
      <c r="E19" s="6"/>
      <c r="F19" s="6"/>
    </row>
    <row r="20" spans="1:6" ht="12.75">
      <c r="A20" s="4"/>
      <c r="B20" s="4" t="s">
        <v>23</v>
      </c>
      <c r="C20" s="12" t="s">
        <v>1</v>
      </c>
      <c r="D20" s="24">
        <v>3.99</v>
      </c>
      <c r="E20" s="20" t="e">
        <f>#REF!+(#REF!*$G$7)</f>
        <v>#REF!</v>
      </c>
      <c r="F20" s="23">
        <f>D20*1.2</f>
        <v>4.788</v>
      </c>
    </row>
    <row r="21" spans="1:6" ht="12.75">
      <c r="A21" s="4"/>
      <c r="B21" s="4" t="s">
        <v>24</v>
      </c>
      <c r="C21" s="12" t="s">
        <v>1</v>
      </c>
      <c r="D21" s="24">
        <v>0</v>
      </c>
      <c r="E21" s="20" t="e">
        <f>#REF!+(#REF!*$G$7)</f>
        <v>#REF!</v>
      </c>
      <c r="F21" s="23">
        <f>D21*1.2</f>
        <v>0</v>
      </c>
    </row>
    <row r="22" spans="1:6" ht="31.5" customHeight="1">
      <c r="A22" s="4" t="s">
        <v>31</v>
      </c>
      <c r="B22" s="4" t="s">
        <v>32</v>
      </c>
      <c r="C22" s="12"/>
      <c r="D22" s="6"/>
      <c r="E22" s="6"/>
      <c r="F22" s="6"/>
    </row>
    <row r="23" spans="1:6" ht="12.75">
      <c r="A23" s="4"/>
      <c r="B23" s="4" t="s">
        <v>23</v>
      </c>
      <c r="C23" s="12" t="s">
        <v>1</v>
      </c>
      <c r="D23" s="24">
        <v>7.98</v>
      </c>
      <c r="E23" s="20" t="e">
        <f>#REF!+(#REF!*$G$7)</f>
        <v>#REF!</v>
      </c>
      <c r="F23" s="23">
        <f>D23*1.2</f>
        <v>9.576</v>
      </c>
    </row>
    <row r="24" spans="1:6" ht="12.75">
      <c r="A24" s="4"/>
      <c r="B24" s="4" t="s">
        <v>24</v>
      </c>
      <c r="C24" s="12" t="s">
        <v>1</v>
      </c>
      <c r="D24" s="24">
        <v>0.8</v>
      </c>
      <c r="E24" s="20" t="e">
        <f>#REF!+(#REF!*$G$7)</f>
        <v>#REF!</v>
      </c>
      <c r="F24" s="23">
        <f>D24*1.2</f>
        <v>0.96</v>
      </c>
    </row>
    <row r="25" spans="1:6" ht="25.5">
      <c r="A25" s="4" t="s">
        <v>33</v>
      </c>
      <c r="B25" s="4" t="s">
        <v>34</v>
      </c>
      <c r="C25" s="12"/>
      <c r="D25" s="6"/>
      <c r="E25" s="6"/>
      <c r="F25" s="6"/>
    </row>
    <row r="26" spans="1:6" ht="12.75">
      <c r="A26" s="4"/>
      <c r="B26" s="4" t="s">
        <v>23</v>
      </c>
      <c r="C26" s="12" t="s">
        <v>1</v>
      </c>
      <c r="D26" s="24">
        <v>3.92</v>
      </c>
      <c r="E26" s="6"/>
      <c r="F26" s="23">
        <f>D26*1.2</f>
        <v>4.704</v>
      </c>
    </row>
    <row r="27" spans="1:6" ht="12.75">
      <c r="A27" s="4"/>
      <c r="B27" s="4" t="s">
        <v>24</v>
      </c>
      <c r="C27" s="12" t="s">
        <v>1</v>
      </c>
      <c r="D27" s="24">
        <v>0.82</v>
      </c>
      <c r="E27" s="6"/>
      <c r="F27" s="23">
        <f>D27*1.2</f>
        <v>0.9839999999999999</v>
      </c>
    </row>
    <row r="28" spans="1:6" ht="24">
      <c r="A28" s="4" t="s">
        <v>35</v>
      </c>
      <c r="B28" s="21" t="s">
        <v>36</v>
      </c>
      <c r="C28" s="12"/>
      <c r="D28" s="6"/>
      <c r="E28" s="6"/>
      <c r="F28" s="6"/>
    </row>
    <row r="29" spans="1:6" ht="12.75">
      <c r="A29" s="4"/>
      <c r="B29" s="4" t="s">
        <v>23</v>
      </c>
      <c r="C29" s="12" t="s">
        <v>1</v>
      </c>
      <c r="D29" s="24">
        <v>2.38</v>
      </c>
      <c r="E29" s="20" t="e">
        <f>#REF!+(#REF!*$G$7)</f>
        <v>#REF!</v>
      </c>
      <c r="F29" s="23">
        <f>D29*1.2</f>
        <v>2.856</v>
      </c>
    </row>
    <row r="30" spans="1:6" ht="12.75">
      <c r="A30" s="4"/>
      <c r="B30" s="4" t="s">
        <v>24</v>
      </c>
      <c r="C30" s="12" t="s">
        <v>1</v>
      </c>
      <c r="D30" s="24">
        <v>0.75</v>
      </c>
      <c r="E30" s="20" t="e">
        <f>#REF!+(#REF!*$G$7)</f>
        <v>#REF!</v>
      </c>
      <c r="F30" s="23">
        <f>D30*1.2</f>
        <v>0.8999999999999999</v>
      </c>
    </row>
    <row r="31" spans="1:6" ht="12.75">
      <c r="A31" s="4" t="s">
        <v>37</v>
      </c>
      <c r="B31" s="21" t="s">
        <v>38</v>
      </c>
      <c r="C31" s="12"/>
      <c r="D31" s="6"/>
      <c r="E31" s="6"/>
      <c r="F31" s="6"/>
    </row>
    <row r="32" spans="1:6" ht="12.75">
      <c r="A32" s="4"/>
      <c r="B32" s="4" t="s">
        <v>23</v>
      </c>
      <c r="C32" s="12" t="s">
        <v>27</v>
      </c>
      <c r="D32" s="24">
        <v>1</v>
      </c>
      <c r="E32" s="20" t="e">
        <f>#REF!+(#REF!*$G$7)</f>
        <v>#REF!</v>
      </c>
      <c r="F32" s="23">
        <f>D32*1.2</f>
        <v>1.2</v>
      </c>
    </row>
    <row r="33" spans="1:6" ht="12.75">
      <c r="A33" s="4"/>
      <c r="B33" s="4" t="s">
        <v>24</v>
      </c>
      <c r="C33" s="12" t="s">
        <v>27</v>
      </c>
      <c r="D33" s="24">
        <v>1</v>
      </c>
      <c r="E33" s="20" t="e">
        <f>#REF!+(#REF!*$G$7)</f>
        <v>#REF!</v>
      </c>
      <c r="F33" s="23">
        <f>D33*1.2</f>
        <v>1.2</v>
      </c>
    </row>
    <row r="34" spans="1:6" ht="114.75">
      <c r="A34" s="4" t="s">
        <v>129</v>
      </c>
      <c r="B34" s="4" t="s">
        <v>130</v>
      </c>
      <c r="C34" s="12"/>
      <c r="D34" s="24"/>
      <c r="E34" s="20"/>
      <c r="F34" s="23"/>
    </row>
    <row r="35" spans="1:6" ht="12.75">
      <c r="A35" s="4"/>
      <c r="B35" s="4" t="s">
        <v>23</v>
      </c>
      <c r="C35" s="12" t="s">
        <v>27</v>
      </c>
      <c r="D35" s="24">
        <v>1.99</v>
      </c>
      <c r="E35" s="20"/>
      <c r="F35" s="23">
        <f>D35*1.2</f>
        <v>2.388</v>
      </c>
    </row>
    <row r="36" spans="1:6" ht="12.75">
      <c r="A36" s="4"/>
      <c r="B36" s="4" t="s">
        <v>24</v>
      </c>
      <c r="C36" s="12" t="s">
        <v>27</v>
      </c>
      <c r="D36" s="24">
        <v>0.2</v>
      </c>
      <c r="E36" s="20"/>
      <c r="F36" s="23">
        <f>D36*1.2</f>
        <v>0.24</v>
      </c>
    </row>
    <row r="37" spans="1:6" ht="38.25">
      <c r="A37" s="4" t="s">
        <v>131</v>
      </c>
      <c r="B37" s="4" t="s">
        <v>132</v>
      </c>
      <c r="C37" s="12"/>
      <c r="D37" s="24"/>
      <c r="E37" s="20"/>
      <c r="F37" s="23"/>
    </row>
    <row r="38" spans="1:6" ht="12.75">
      <c r="A38" s="4"/>
      <c r="B38" s="4" t="s">
        <v>23</v>
      </c>
      <c r="C38" s="12" t="s">
        <v>27</v>
      </c>
      <c r="D38" s="24">
        <v>2.74</v>
      </c>
      <c r="E38" s="20"/>
      <c r="F38" s="23">
        <f>D38*1.2</f>
        <v>3.2880000000000003</v>
      </c>
    </row>
    <row r="39" spans="1:6" ht="12.75">
      <c r="A39" s="4"/>
      <c r="B39" s="4" t="s">
        <v>24</v>
      </c>
      <c r="C39" s="12" t="s">
        <v>27</v>
      </c>
      <c r="D39" s="24">
        <v>0</v>
      </c>
      <c r="E39" s="20"/>
      <c r="F39" s="23">
        <f>D39*1.2</f>
        <v>0</v>
      </c>
    </row>
    <row r="40" spans="1:6" ht="63.75">
      <c r="A40" s="4" t="s">
        <v>39</v>
      </c>
      <c r="B40" s="4" t="s">
        <v>40</v>
      </c>
      <c r="C40" s="12"/>
      <c r="D40" s="6"/>
      <c r="E40" s="6"/>
      <c r="F40" s="6"/>
    </row>
    <row r="41" spans="1:6" ht="12.75">
      <c r="A41" s="4"/>
      <c r="B41" s="4" t="s">
        <v>23</v>
      </c>
      <c r="C41" s="12" t="s">
        <v>27</v>
      </c>
      <c r="D41" s="24">
        <v>8.97</v>
      </c>
      <c r="E41" s="20" t="e">
        <f>#REF!+(#REF!*$G$7)</f>
        <v>#REF!</v>
      </c>
      <c r="F41" s="23">
        <f>D41*1.2</f>
        <v>10.764000000000001</v>
      </c>
    </row>
    <row r="42" spans="1:6" ht="12.75">
      <c r="A42" s="4"/>
      <c r="B42" s="4" t="s">
        <v>24</v>
      </c>
      <c r="C42" s="12" t="s">
        <v>27</v>
      </c>
      <c r="D42" s="24">
        <v>0</v>
      </c>
      <c r="E42" s="20" t="e">
        <f>#REF!+(#REF!*$G$7)</f>
        <v>#REF!</v>
      </c>
      <c r="F42" s="23">
        <f>D42*1.2</f>
        <v>0</v>
      </c>
    </row>
    <row r="43" spans="1:6" ht="51">
      <c r="A43" s="4" t="s">
        <v>41</v>
      </c>
      <c r="B43" s="4" t="s">
        <v>42</v>
      </c>
      <c r="C43" s="12"/>
      <c r="D43" s="6"/>
      <c r="E43" s="6"/>
      <c r="F43" s="6"/>
    </row>
    <row r="44" spans="1:6" ht="12.75">
      <c r="A44" s="4"/>
      <c r="B44" s="4" t="s">
        <v>23</v>
      </c>
      <c r="C44" s="12" t="s">
        <v>27</v>
      </c>
      <c r="D44" s="24">
        <v>8.97</v>
      </c>
      <c r="E44" s="20" t="e">
        <f>#REF!+(#REF!*$G$7)</f>
        <v>#REF!</v>
      </c>
      <c r="F44" s="23">
        <f>D44*1.2</f>
        <v>10.764000000000001</v>
      </c>
    </row>
    <row r="45" spans="1:6" ht="12.75">
      <c r="A45" s="4"/>
      <c r="B45" s="4" t="s">
        <v>24</v>
      </c>
      <c r="C45" s="12" t="s">
        <v>27</v>
      </c>
      <c r="D45" s="24">
        <v>0</v>
      </c>
      <c r="E45" s="20" t="e">
        <f>#REF!+(#REF!*$G$7)</f>
        <v>#REF!</v>
      </c>
      <c r="F45" s="23">
        <f>D45*1.2</f>
        <v>0</v>
      </c>
    </row>
    <row r="46" spans="1:6" ht="24">
      <c r="A46" s="4" t="s">
        <v>43</v>
      </c>
      <c r="B46" s="21" t="s">
        <v>44</v>
      </c>
      <c r="C46" s="12"/>
      <c r="D46" s="24"/>
      <c r="E46" s="20"/>
      <c r="F46" s="23"/>
    </row>
    <row r="47" spans="1:6" ht="63.75">
      <c r="A47" s="4" t="s">
        <v>45</v>
      </c>
      <c r="B47" s="4" t="s">
        <v>46</v>
      </c>
      <c r="C47" s="12"/>
      <c r="D47" s="6"/>
      <c r="E47" s="6"/>
      <c r="F47" s="6"/>
    </row>
    <row r="48" spans="1:6" ht="12.75">
      <c r="A48" s="4"/>
      <c r="B48" s="4" t="s">
        <v>23</v>
      </c>
      <c r="C48" s="12" t="s">
        <v>27</v>
      </c>
      <c r="D48" s="24">
        <v>12.85</v>
      </c>
      <c r="E48" s="20" t="e">
        <f>#REF!+(#REF!*$G$7)</f>
        <v>#REF!</v>
      </c>
      <c r="F48" s="23">
        <f>D48*1.2</f>
        <v>15.419999999999998</v>
      </c>
    </row>
    <row r="49" spans="1:6" ht="12.75">
      <c r="A49" s="4"/>
      <c r="B49" s="4" t="s">
        <v>24</v>
      </c>
      <c r="C49" s="12" t="s">
        <v>27</v>
      </c>
      <c r="D49" s="24">
        <v>0</v>
      </c>
      <c r="E49" s="20" t="e">
        <f>#REF!+(#REF!*$G$7)</f>
        <v>#REF!</v>
      </c>
      <c r="F49" s="23">
        <f>D49*1.2</f>
        <v>0</v>
      </c>
    </row>
    <row r="50" spans="1:6" ht="25.5">
      <c r="A50" s="4" t="s">
        <v>47</v>
      </c>
      <c r="B50" s="4" t="s">
        <v>48</v>
      </c>
      <c r="C50" s="12"/>
      <c r="D50" s="6"/>
      <c r="E50" s="6"/>
      <c r="F50" s="6"/>
    </row>
    <row r="51" spans="1:6" ht="12.75">
      <c r="A51" s="4"/>
      <c r="B51" s="4" t="s">
        <v>23</v>
      </c>
      <c r="C51" s="12" t="s">
        <v>27</v>
      </c>
      <c r="D51" s="24">
        <v>8.36</v>
      </c>
      <c r="E51" s="20" t="e">
        <f>#REF!+(#REF!*$G$7)</f>
        <v>#REF!</v>
      </c>
      <c r="F51" s="23">
        <f>D51*1.2</f>
        <v>10.031999999999998</v>
      </c>
    </row>
    <row r="52" spans="1:6" ht="12.75">
      <c r="A52" s="4"/>
      <c r="B52" s="4" t="s">
        <v>24</v>
      </c>
      <c r="C52" s="12" t="s">
        <v>27</v>
      </c>
      <c r="D52" s="24">
        <v>0</v>
      </c>
      <c r="E52" s="20" t="e">
        <f>#REF!+(#REF!*$G$7)</f>
        <v>#REF!</v>
      </c>
      <c r="F52" s="23">
        <f>D52*1.2</f>
        <v>0</v>
      </c>
    </row>
    <row r="53" spans="1:6" ht="63.75">
      <c r="A53" s="4" t="s">
        <v>49</v>
      </c>
      <c r="B53" s="4" t="s">
        <v>50</v>
      </c>
      <c r="C53" s="12"/>
      <c r="D53" s="6"/>
      <c r="E53" s="6"/>
      <c r="F53" s="6"/>
    </row>
    <row r="54" spans="1:6" ht="12.75">
      <c r="A54" s="4"/>
      <c r="B54" s="4" t="s">
        <v>23</v>
      </c>
      <c r="C54" s="12" t="s">
        <v>27</v>
      </c>
      <c r="D54" s="24">
        <v>5.98</v>
      </c>
      <c r="E54" s="6"/>
      <c r="F54" s="23">
        <f>D54*1.2</f>
        <v>7.176</v>
      </c>
    </row>
    <row r="55" spans="1:6" ht="12.75">
      <c r="A55" s="4"/>
      <c r="B55" s="4" t="s">
        <v>24</v>
      </c>
      <c r="C55" s="12" t="s">
        <v>27</v>
      </c>
      <c r="D55" s="24">
        <v>0</v>
      </c>
      <c r="E55" s="6"/>
      <c r="F55" s="23">
        <f>D55*1.2</f>
        <v>0</v>
      </c>
    </row>
    <row r="56" spans="1:6" ht="76.5">
      <c r="A56" s="4" t="s">
        <v>133</v>
      </c>
      <c r="B56" s="4" t="s">
        <v>134</v>
      </c>
      <c r="C56" s="12"/>
      <c r="D56" s="24"/>
      <c r="E56" s="6"/>
      <c r="F56" s="23"/>
    </row>
    <row r="57" spans="1:6" ht="12.75">
      <c r="A57" s="4"/>
      <c r="B57" s="4" t="s">
        <v>23</v>
      </c>
      <c r="C57" s="12" t="s">
        <v>27</v>
      </c>
      <c r="D57" s="24">
        <v>1.99</v>
      </c>
      <c r="E57" s="6"/>
      <c r="F57" s="23">
        <f>D57*1.2</f>
        <v>2.388</v>
      </c>
    </row>
    <row r="58" spans="1:6" ht="12.75">
      <c r="A58" s="4"/>
      <c r="B58" s="4" t="s">
        <v>24</v>
      </c>
      <c r="C58" s="12" t="s">
        <v>27</v>
      </c>
      <c r="D58" s="24">
        <v>0</v>
      </c>
      <c r="E58" s="6"/>
      <c r="F58" s="23">
        <f>D58*1.2</f>
        <v>0</v>
      </c>
    </row>
    <row r="59" spans="1:6" ht="76.5">
      <c r="A59" s="4" t="s">
        <v>51</v>
      </c>
      <c r="B59" s="4" t="s">
        <v>52</v>
      </c>
      <c r="C59" s="12"/>
      <c r="D59" s="6"/>
      <c r="E59" s="6"/>
      <c r="F59" s="6"/>
    </row>
    <row r="60" spans="1:6" ht="12.75">
      <c r="A60" s="4"/>
      <c r="B60" s="5" t="s">
        <v>23</v>
      </c>
      <c r="C60" s="12" t="s">
        <v>27</v>
      </c>
      <c r="D60" s="24">
        <v>5.98</v>
      </c>
      <c r="E60" s="20" t="e">
        <f>#REF!+(#REF!*$G$7)</f>
        <v>#REF!</v>
      </c>
      <c r="F60" s="23">
        <f>D60*1.2</f>
        <v>7.176</v>
      </c>
    </row>
    <row r="61" spans="1:6" ht="12.75">
      <c r="A61" s="4"/>
      <c r="B61" s="5" t="s">
        <v>24</v>
      </c>
      <c r="C61" s="12" t="s">
        <v>27</v>
      </c>
      <c r="D61" s="24">
        <v>0</v>
      </c>
      <c r="E61" s="20" t="e">
        <f>#REF!+(#REF!*$G$7)</f>
        <v>#REF!</v>
      </c>
      <c r="F61" s="23">
        <f>D61*1.2</f>
        <v>0</v>
      </c>
    </row>
    <row r="62" spans="1:6" ht="76.5">
      <c r="A62" s="4" t="s">
        <v>53</v>
      </c>
      <c r="B62" s="4" t="s">
        <v>54</v>
      </c>
      <c r="C62" s="12"/>
      <c r="D62" s="6"/>
      <c r="E62" s="6"/>
      <c r="F62" s="6"/>
    </row>
    <row r="63" spans="1:6" ht="12.75">
      <c r="A63" s="4"/>
      <c r="B63" s="4" t="s">
        <v>23</v>
      </c>
      <c r="C63" s="12" t="s">
        <v>27</v>
      </c>
      <c r="D63" s="24">
        <v>2.99</v>
      </c>
      <c r="E63" s="20" t="e">
        <f>#REF!+(#REF!*$G$7)</f>
        <v>#REF!</v>
      </c>
      <c r="F63" s="23">
        <f>D63*1.2</f>
        <v>3.588</v>
      </c>
    </row>
    <row r="64" spans="1:6" ht="12.75">
      <c r="A64" s="4"/>
      <c r="B64" s="4" t="s">
        <v>24</v>
      </c>
      <c r="C64" s="12" t="s">
        <v>27</v>
      </c>
      <c r="D64" s="24">
        <v>1</v>
      </c>
      <c r="E64" s="20" t="e">
        <f>#REF!+(#REF!*$G$7)</f>
        <v>#REF!</v>
      </c>
      <c r="F64" s="23">
        <f>D64*1.2</f>
        <v>1.2</v>
      </c>
    </row>
    <row r="65" spans="1:6" ht="63.75">
      <c r="A65" s="4" t="s">
        <v>55</v>
      </c>
      <c r="B65" s="4" t="s">
        <v>56</v>
      </c>
      <c r="C65" s="12"/>
      <c r="D65" s="24"/>
      <c r="E65" s="20"/>
      <c r="F65" s="23"/>
    </row>
    <row r="66" spans="1:6" ht="25.5">
      <c r="A66" s="4" t="s">
        <v>57</v>
      </c>
      <c r="B66" s="4" t="s">
        <v>58</v>
      </c>
      <c r="C66" s="12"/>
      <c r="D66" s="6"/>
      <c r="E66" s="6"/>
      <c r="F66" s="6"/>
    </row>
    <row r="67" spans="1:6" ht="12.75">
      <c r="A67" s="4"/>
      <c r="B67" s="4" t="s">
        <v>23</v>
      </c>
      <c r="C67" s="12" t="s">
        <v>4</v>
      </c>
      <c r="D67" s="24">
        <v>6.46</v>
      </c>
      <c r="E67" s="20" t="e">
        <f>#REF!+(#REF!*$G$7)</f>
        <v>#REF!</v>
      </c>
      <c r="F67" s="23">
        <f>D67*1.2</f>
        <v>7.752</v>
      </c>
    </row>
    <row r="68" spans="1:6" ht="12.75">
      <c r="A68" s="4"/>
      <c r="B68" s="4" t="s">
        <v>24</v>
      </c>
      <c r="C68" s="12" t="s">
        <v>4</v>
      </c>
      <c r="D68" s="24">
        <v>0</v>
      </c>
      <c r="E68" s="20" t="e">
        <f>#REF!+(#REF!*$G$7)</f>
        <v>#REF!</v>
      </c>
      <c r="F68" s="23">
        <f>D68*1.2</f>
        <v>0</v>
      </c>
    </row>
    <row r="69" spans="1:6" ht="25.5">
      <c r="A69" s="4" t="s">
        <v>59</v>
      </c>
      <c r="B69" s="4" t="s">
        <v>15</v>
      </c>
      <c r="C69" s="12"/>
      <c r="D69" s="6"/>
      <c r="E69" s="6"/>
      <c r="F69" s="6"/>
    </row>
    <row r="70" spans="1:6" ht="12.75">
      <c r="A70" s="4"/>
      <c r="B70" s="4" t="s">
        <v>23</v>
      </c>
      <c r="C70" s="12" t="s">
        <v>4</v>
      </c>
      <c r="D70" s="24">
        <v>1.08</v>
      </c>
      <c r="E70" s="6"/>
      <c r="F70" s="23">
        <f>D70*1.2</f>
        <v>1.296</v>
      </c>
    </row>
    <row r="71" spans="1:6" ht="12.75">
      <c r="A71" s="4"/>
      <c r="B71" s="4" t="s">
        <v>24</v>
      </c>
      <c r="C71" s="12" t="s">
        <v>4</v>
      </c>
      <c r="D71" s="24">
        <v>0</v>
      </c>
      <c r="E71" s="6"/>
      <c r="F71" s="23">
        <f>D71*1.2</f>
        <v>0</v>
      </c>
    </row>
    <row r="72" spans="1:6" ht="76.5">
      <c r="A72" s="4" t="s">
        <v>60</v>
      </c>
      <c r="B72" s="4" t="s">
        <v>61</v>
      </c>
      <c r="C72" s="12"/>
      <c r="D72" s="6"/>
      <c r="E72" s="6"/>
      <c r="F72" s="6"/>
    </row>
    <row r="73" spans="1:6" ht="12.75">
      <c r="A73" s="4"/>
      <c r="B73" s="4" t="s">
        <v>23</v>
      </c>
      <c r="C73" s="12" t="s">
        <v>4</v>
      </c>
      <c r="D73" s="24">
        <v>19.38</v>
      </c>
      <c r="E73" s="6"/>
      <c r="F73" s="23">
        <f>D73*1.2</f>
        <v>23.255999999999997</v>
      </c>
    </row>
    <row r="74" spans="1:6" ht="12.75">
      <c r="A74" s="4"/>
      <c r="B74" s="4" t="s">
        <v>24</v>
      </c>
      <c r="C74" s="12" t="s">
        <v>4</v>
      </c>
      <c r="D74" s="24">
        <v>0</v>
      </c>
      <c r="E74" s="6"/>
      <c r="F74" s="23">
        <f>D74*1.2</f>
        <v>0</v>
      </c>
    </row>
    <row r="75" spans="1:6" ht="114.75">
      <c r="A75" s="4" t="s">
        <v>62</v>
      </c>
      <c r="B75" s="5" t="s">
        <v>63</v>
      </c>
      <c r="C75" s="12"/>
      <c r="D75" s="6"/>
      <c r="E75" s="6"/>
      <c r="F75" s="6"/>
    </row>
    <row r="76" spans="1:6" ht="12.75">
      <c r="A76" s="4"/>
      <c r="B76" s="5" t="s">
        <v>23</v>
      </c>
      <c r="C76" s="12" t="s">
        <v>27</v>
      </c>
      <c r="D76" s="24">
        <v>11.96</v>
      </c>
      <c r="E76" s="6"/>
      <c r="F76" s="23">
        <f>D76*1.2</f>
        <v>14.352</v>
      </c>
    </row>
    <row r="77" spans="1:6" ht="12.75">
      <c r="A77" s="4"/>
      <c r="B77" s="5" t="s">
        <v>24</v>
      </c>
      <c r="C77" s="12" t="s">
        <v>27</v>
      </c>
      <c r="D77" s="24">
        <v>0</v>
      </c>
      <c r="E77" s="6"/>
      <c r="F77" s="23">
        <f>D77*1.2</f>
        <v>0</v>
      </c>
    </row>
    <row r="78" spans="1:6" ht="25.5">
      <c r="A78" s="4" t="s">
        <v>64</v>
      </c>
      <c r="B78" s="5" t="s">
        <v>65</v>
      </c>
      <c r="C78" s="12"/>
      <c r="D78" s="24"/>
      <c r="E78" s="6"/>
      <c r="F78" s="23"/>
    </row>
    <row r="79" spans="1:6" ht="38.25">
      <c r="A79" s="4" t="s">
        <v>67</v>
      </c>
      <c r="B79" s="5" t="s">
        <v>66</v>
      </c>
      <c r="C79" s="12"/>
      <c r="D79" s="6"/>
      <c r="E79" s="6"/>
      <c r="F79" s="6"/>
    </row>
    <row r="80" spans="1:6" ht="12.75">
      <c r="A80" s="4"/>
      <c r="B80" s="4" t="s">
        <v>23</v>
      </c>
      <c r="C80" s="12" t="s">
        <v>27</v>
      </c>
      <c r="D80" s="24">
        <v>5.41</v>
      </c>
      <c r="E80" s="6"/>
      <c r="F80" s="23">
        <f>D80*1.2</f>
        <v>6.492</v>
      </c>
    </row>
    <row r="81" spans="1:6" ht="12.75">
      <c r="A81" s="4"/>
      <c r="B81" s="4" t="s">
        <v>24</v>
      </c>
      <c r="C81" s="12" t="s">
        <v>27</v>
      </c>
      <c r="D81" s="24">
        <v>0</v>
      </c>
      <c r="E81" s="6"/>
      <c r="F81" s="23">
        <f>D81*1.2</f>
        <v>0</v>
      </c>
    </row>
    <row r="82" spans="1:6" ht="38.25">
      <c r="A82" s="4" t="s">
        <v>68</v>
      </c>
      <c r="B82" s="4" t="s">
        <v>69</v>
      </c>
      <c r="C82" s="12"/>
      <c r="D82" s="6"/>
      <c r="E82" s="6"/>
      <c r="F82" s="6"/>
    </row>
    <row r="83" spans="1:6" ht="12.75">
      <c r="A83" s="4"/>
      <c r="B83" s="4" t="s">
        <v>23</v>
      </c>
      <c r="C83" s="12" t="s">
        <v>27</v>
      </c>
      <c r="D83" s="24">
        <v>5.52</v>
      </c>
      <c r="E83" s="20" t="e">
        <f>#REF!+(#REF!*$G$7)</f>
        <v>#REF!</v>
      </c>
      <c r="F83" s="23">
        <f>D83*1.2</f>
        <v>6.624</v>
      </c>
    </row>
    <row r="84" spans="1:6" ht="12.75">
      <c r="A84" s="4"/>
      <c r="B84" s="4" t="s">
        <v>24</v>
      </c>
      <c r="C84" s="12" t="s">
        <v>27</v>
      </c>
      <c r="D84" s="24">
        <v>0</v>
      </c>
      <c r="E84" s="20" t="e">
        <f>#REF!+(#REF!*$G$7)</f>
        <v>#REF!</v>
      </c>
      <c r="F84" s="23">
        <f>D84*1.2</f>
        <v>0</v>
      </c>
    </row>
    <row r="85" spans="1:6" ht="36">
      <c r="A85" s="4" t="s">
        <v>70</v>
      </c>
      <c r="B85" s="21" t="s">
        <v>71</v>
      </c>
      <c r="C85" s="12"/>
      <c r="D85" s="6"/>
      <c r="E85" s="6"/>
      <c r="F85" s="6"/>
    </row>
    <row r="86" spans="1:6" ht="12.75">
      <c r="A86" s="4"/>
      <c r="B86" s="4" t="s">
        <v>23</v>
      </c>
      <c r="C86" s="12" t="s">
        <v>27</v>
      </c>
      <c r="D86" s="24">
        <v>7.5</v>
      </c>
      <c r="E86" s="6"/>
      <c r="F86" s="23">
        <f>D86*1.2</f>
        <v>9</v>
      </c>
    </row>
    <row r="87" spans="1:6" ht="12.75">
      <c r="A87" s="4"/>
      <c r="B87" s="4" t="s">
        <v>24</v>
      </c>
      <c r="C87" s="12" t="s">
        <v>27</v>
      </c>
      <c r="D87" s="24">
        <v>0</v>
      </c>
      <c r="E87" s="6"/>
      <c r="F87" s="23">
        <f>D87*1.2</f>
        <v>0</v>
      </c>
    </row>
    <row r="88" spans="1:6" ht="36">
      <c r="A88" s="4" t="s">
        <v>72</v>
      </c>
      <c r="B88" s="21" t="s">
        <v>73</v>
      </c>
      <c r="C88" s="12"/>
      <c r="D88" s="6"/>
      <c r="E88" s="6"/>
      <c r="F88" s="6"/>
    </row>
    <row r="89" spans="1:6" ht="12.75">
      <c r="A89" s="4"/>
      <c r="B89" s="4" t="s">
        <v>23</v>
      </c>
      <c r="C89" s="12" t="s">
        <v>27</v>
      </c>
      <c r="D89" s="24">
        <v>16.5</v>
      </c>
      <c r="E89" s="6"/>
      <c r="F89" s="23">
        <f>D89*1.2</f>
        <v>19.8</v>
      </c>
    </row>
    <row r="90" spans="1:6" ht="12.75">
      <c r="A90" s="4"/>
      <c r="B90" s="4" t="s">
        <v>24</v>
      </c>
      <c r="C90" s="12" t="s">
        <v>27</v>
      </c>
      <c r="D90" s="24">
        <v>0</v>
      </c>
      <c r="E90" s="6"/>
      <c r="F90" s="23">
        <f>D90*1.2</f>
        <v>0</v>
      </c>
    </row>
    <row r="91" spans="1:6" ht="44.25" customHeight="1">
      <c r="A91" s="4" t="s">
        <v>75</v>
      </c>
      <c r="B91" s="21" t="s">
        <v>74</v>
      </c>
      <c r="C91" s="12"/>
      <c r="D91" s="6"/>
      <c r="E91" s="6"/>
      <c r="F91" s="6"/>
    </row>
    <row r="92" spans="1:6" ht="12.75">
      <c r="A92" s="4"/>
      <c r="B92" s="4" t="s">
        <v>23</v>
      </c>
      <c r="C92" s="12" t="s">
        <v>27</v>
      </c>
      <c r="D92" s="24">
        <v>20.7</v>
      </c>
      <c r="E92" s="6"/>
      <c r="F92" s="23">
        <f>D92*1.2</f>
        <v>24.84</v>
      </c>
    </row>
    <row r="93" spans="1:6" ht="12.75">
      <c r="A93" s="4"/>
      <c r="B93" s="4" t="s">
        <v>24</v>
      </c>
      <c r="C93" s="12" t="s">
        <v>27</v>
      </c>
      <c r="D93" s="24">
        <v>0</v>
      </c>
      <c r="E93" s="6"/>
      <c r="F93" s="23">
        <f>D93*1.2</f>
        <v>0</v>
      </c>
    </row>
    <row r="94" spans="1:6" ht="36">
      <c r="A94" s="4" t="s">
        <v>76</v>
      </c>
      <c r="B94" s="21" t="s">
        <v>77</v>
      </c>
      <c r="C94" s="12"/>
      <c r="D94" s="6"/>
      <c r="E94" s="6"/>
      <c r="F94" s="6"/>
    </row>
    <row r="95" spans="1:6" ht="12.75">
      <c r="A95" s="4"/>
      <c r="B95" s="4" t="s">
        <v>23</v>
      </c>
      <c r="C95" s="12" t="s">
        <v>27</v>
      </c>
      <c r="D95" s="24">
        <v>27.25</v>
      </c>
      <c r="E95" s="6"/>
      <c r="F95" s="23">
        <f>D95*1.2</f>
        <v>32.699999999999996</v>
      </c>
    </row>
    <row r="96" spans="1:6" ht="12.75">
      <c r="A96" s="4"/>
      <c r="B96" s="4" t="s">
        <v>24</v>
      </c>
      <c r="C96" s="12" t="s">
        <v>27</v>
      </c>
      <c r="D96" s="24">
        <v>0</v>
      </c>
      <c r="E96" s="6"/>
      <c r="F96" s="23">
        <f>D96*1.2</f>
        <v>0</v>
      </c>
    </row>
    <row r="97" spans="1:6" ht="45" customHeight="1">
      <c r="A97" s="4" t="s">
        <v>78</v>
      </c>
      <c r="B97" s="21" t="s">
        <v>79</v>
      </c>
      <c r="C97" s="12"/>
      <c r="D97" s="6"/>
      <c r="E97" s="6"/>
      <c r="F97" s="6"/>
    </row>
    <row r="98" spans="1:6" ht="12.75">
      <c r="A98" s="4"/>
      <c r="B98" s="4" t="s">
        <v>23</v>
      </c>
      <c r="C98" s="12" t="s">
        <v>27</v>
      </c>
      <c r="D98" s="24">
        <v>34.63</v>
      </c>
      <c r="E98" s="6"/>
      <c r="F98" s="23">
        <f>D98*1.2</f>
        <v>41.556000000000004</v>
      </c>
    </row>
    <row r="99" spans="1:6" ht="12.75">
      <c r="A99" s="4"/>
      <c r="B99" s="4" t="s">
        <v>24</v>
      </c>
      <c r="C99" s="12" t="s">
        <v>27</v>
      </c>
      <c r="D99" s="24">
        <v>0</v>
      </c>
      <c r="E99" s="6"/>
      <c r="F99" s="23">
        <f>D99*1.2</f>
        <v>0</v>
      </c>
    </row>
    <row r="100" spans="1:6" ht="36">
      <c r="A100" s="4" t="s">
        <v>80</v>
      </c>
      <c r="B100" s="21" t="s">
        <v>81</v>
      </c>
      <c r="C100" s="12"/>
      <c r="D100" s="6"/>
      <c r="E100" s="6"/>
      <c r="F100" s="6"/>
    </row>
    <row r="101" spans="1:6" ht="12.75">
      <c r="A101" s="4"/>
      <c r="B101" s="4" t="s">
        <v>23</v>
      </c>
      <c r="C101" s="12" t="s">
        <v>27</v>
      </c>
      <c r="D101" s="24">
        <v>39</v>
      </c>
      <c r="E101" s="6"/>
      <c r="F101" s="23">
        <f>D101*1.2</f>
        <v>46.8</v>
      </c>
    </row>
    <row r="102" spans="1:6" ht="12.75">
      <c r="A102" s="4"/>
      <c r="B102" s="4" t="s">
        <v>24</v>
      </c>
      <c r="C102" s="12" t="s">
        <v>27</v>
      </c>
      <c r="D102" s="24">
        <v>0</v>
      </c>
      <c r="E102" s="6"/>
      <c r="F102" s="23">
        <f>D102*1.2</f>
        <v>0</v>
      </c>
    </row>
    <row r="103" spans="1:6" ht="36">
      <c r="A103" s="4" t="s">
        <v>83</v>
      </c>
      <c r="B103" s="21" t="s">
        <v>82</v>
      </c>
      <c r="C103" s="12"/>
      <c r="D103" s="6"/>
      <c r="E103" s="6"/>
      <c r="F103" s="6"/>
    </row>
    <row r="104" spans="1:6" ht="12.75">
      <c r="A104" s="4"/>
      <c r="B104" s="4" t="s">
        <v>23</v>
      </c>
      <c r="C104" s="12" t="s">
        <v>27</v>
      </c>
      <c r="D104" s="24">
        <v>43.3</v>
      </c>
      <c r="E104" s="20" t="e">
        <f>#REF!+(#REF!*$G$7)</f>
        <v>#REF!</v>
      </c>
      <c r="F104" s="23">
        <f>D104*1.2</f>
        <v>51.959999999999994</v>
      </c>
    </row>
    <row r="105" spans="1:6" ht="12.75">
      <c r="A105" s="4"/>
      <c r="B105" s="4" t="s">
        <v>24</v>
      </c>
      <c r="C105" s="12" t="s">
        <v>27</v>
      </c>
      <c r="D105" s="24">
        <v>0</v>
      </c>
      <c r="E105" s="20" t="e">
        <f>#REF!+(#REF!*$G$7)</f>
        <v>#REF!</v>
      </c>
      <c r="F105" s="23">
        <f>D105*1.2</f>
        <v>0</v>
      </c>
    </row>
    <row r="106" spans="1:6" ht="25.5">
      <c r="A106" s="4" t="s">
        <v>84</v>
      </c>
      <c r="B106" s="4" t="s">
        <v>85</v>
      </c>
      <c r="C106" s="12"/>
      <c r="D106" s="24"/>
      <c r="E106" s="20"/>
      <c r="F106" s="23"/>
    </row>
    <row r="107" spans="1:6" ht="51">
      <c r="A107" s="4" t="s">
        <v>86</v>
      </c>
      <c r="B107" s="4" t="s">
        <v>87</v>
      </c>
      <c r="C107" s="12"/>
      <c r="D107" s="6"/>
      <c r="E107" s="6"/>
      <c r="F107" s="6"/>
    </row>
    <row r="108" spans="1:6" ht="12.75">
      <c r="A108" s="4"/>
      <c r="B108" s="4" t="s">
        <v>23</v>
      </c>
      <c r="C108" s="12" t="s">
        <v>2</v>
      </c>
      <c r="D108" s="24">
        <v>5.38</v>
      </c>
      <c r="E108" s="20" t="e">
        <f>#REF!+(#REF!*$G$7)</f>
        <v>#REF!</v>
      </c>
      <c r="F108" s="23">
        <f>D108*1.2</f>
        <v>6.4559999999999995</v>
      </c>
    </row>
    <row r="109" spans="1:6" ht="12.75">
      <c r="A109" s="4"/>
      <c r="B109" s="4" t="s">
        <v>24</v>
      </c>
      <c r="C109" s="12" t="s">
        <v>2</v>
      </c>
      <c r="D109" s="24">
        <v>0</v>
      </c>
      <c r="E109" s="20" t="e">
        <f>#REF!+(#REF!*$G$7)</f>
        <v>#REF!</v>
      </c>
      <c r="F109" s="23">
        <f>D109*1.2</f>
        <v>0</v>
      </c>
    </row>
    <row r="110" spans="1:6" ht="156">
      <c r="A110" s="4" t="s">
        <v>117</v>
      </c>
      <c r="B110" s="26" t="s">
        <v>88</v>
      </c>
      <c r="C110" s="12"/>
      <c r="D110" s="6"/>
      <c r="E110" s="6"/>
      <c r="F110" s="6"/>
    </row>
    <row r="111" spans="1:6" ht="12.75">
      <c r="A111" s="4"/>
      <c r="B111" s="4" t="s">
        <v>23</v>
      </c>
      <c r="C111" s="12" t="s">
        <v>2</v>
      </c>
      <c r="D111" s="24">
        <v>17.7</v>
      </c>
      <c r="E111" s="20" t="e">
        <f>#REF!+(#REF!*$G$7)</f>
        <v>#REF!</v>
      </c>
      <c r="F111" s="23">
        <f>D111*1.2</f>
        <v>21.24</v>
      </c>
    </row>
    <row r="112" spans="1:6" ht="12.75">
      <c r="A112" s="4"/>
      <c r="B112" s="4" t="s">
        <v>24</v>
      </c>
      <c r="C112" s="12" t="s">
        <v>2</v>
      </c>
      <c r="D112" s="24">
        <v>0</v>
      </c>
      <c r="E112" s="20" t="e">
        <f>#REF!+(#REF!*$G$7)</f>
        <v>#REF!</v>
      </c>
      <c r="F112" s="23">
        <f>D112*1.2</f>
        <v>0</v>
      </c>
    </row>
    <row r="113" spans="1:6" ht="156">
      <c r="A113" s="4" t="s">
        <v>89</v>
      </c>
      <c r="B113" s="26" t="s">
        <v>90</v>
      </c>
      <c r="C113" s="12"/>
      <c r="D113" s="6"/>
      <c r="E113" s="6"/>
      <c r="F113" s="6"/>
    </row>
    <row r="114" spans="1:6" ht="12.75">
      <c r="A114" s="4"/>
      <c r="B114" s="4" t="s">
        <v>23</v>
      </c>
      <c r="C114" s="12" t="s">
        <v>2</v>
      </c>
      <c r="D114" s="24">
        <v>24.9</v>
      </c>
      <c r="E114" s="20" t="e">
        <f>#REF!+(#REF!*$G$7)</f>
        <v>#REF!</v>
      </c>
      <c r="F114" s="23">
        <f>D114*1.2</f>
        <v>29.879999999999995</v>
      </c>
    </row>
    <row r="115" spans="1:6" ht="12.75">
      <c r="A115" s="4"/>
      <c r="B115" s="4" t="s">
        <v>24</v>
      </c>
      <c r="C115" s="12" t="s">
        <v>2</v>
      </c>
      <c r="D115" s="24">
        <v>0</v>
      </c>
      <c r="E115" s="20" t="e">
        <f>#REF!+(#REF!*$G$7)</f>
        <v>#REF!</v>
      </c>
      <c r="F115" s="23">
        <f>D115*1.2</f>
        <v>0</v>
      </c>
    </row>
    <row r="116" spans="1:6" ht="156">
      <c r="A116" s="4" t="s">
        <v>91</v>
      </c>
      <c r="B116" s="26" t="s">
        <v>92</v>
      </c>
      <c r="C116" s="12"/>
      <c r="D116" s="6"/>
      <c r="E116" s="6"/>
      <c r="F116" s="6"/>
    </row>
    <row r="117" spans="1:6" ht="12.75">
      <c r="A117" s="4"/>
      <c r="B117" s="4" t="s">
        <v>23</v>
      </c>
      <c r="C117" s="12" t="s">
        <v>2</v>
      </c>
      <c r="D117" s="24">
        <v>30.08</v>
      </c>
      <c r="E117" s="6"/>
      <c r="F117" s="23">
        <f>D117*1.2</f>
        <v>36.096</v>
      </c>
    </row>
    <row r="118" spans="1:6" ht="12.75">
      <c r="A118" s="4"/>
      <c r="B118" s="4" t="s">
        <v>24</v>
      </c>
      <c r="C118" s="12" t="s">
        <v>2</v>
      </c>
      <c r="D118" s="24">
        <v>0</v>
      </c>
      <c r="E118" s="6"/>
      <c r="F118" s="23">
        <f>D118*1.2</f>
        <v>0</v>
      </c>
    </row>
    <row r="119" spans="1:6" ht="41.25">
      <c r="A119" s="4" t="s">
        <v>118</v>
      </c>
      <c r="B119" s="26" t="s">
        <v>93</v>
      </c>
      <c r="C119" s="12"/>
      <c r="D119" s="6"/>
      <c r="E119" s="6"/>
      <c r="F119" s="6"/>
    </row>
    <row r="120" spans="1:6" ht="12.75">
      <c r="A120" s="4"/>
      <c r="B120" s="4" t="s">
        <v>23</v>
      </c>
      <c r="C120" s="12" t="s">
        <v>2</v>
      </c>
      <c r="D120" s="24">
        <v>11.18</v>
      </c>
      <c r="E120" s="6"/>
      <c r="F120" s="23">
        <f>D120*1.2</f>
        <v>13.415999999999999</v>
      </c>
    </row>
    <row r="121" spans="1:6" ht="12.75">
      <c r="A121" s="4"/>
      <c r="B121" s="4" t="s">
        <v>24</v>
      </c>
      <c r="C121" s="12" t="s">
        <v>2</v>
      </c>
      <c r="D121" s="24">
        <v>0</v>
      </c>
      <c r="E121" s="6"/>
      <c r="F121" s="23">
        <f>D121*1.2</f>
        <v>0</v>
      </c>
    </row>
    <row r="122" spans="1:6" ht="38.25">
      <c r="A122" s="4" t="s">
        <v>94</v>
      </c>
      <c r="B122" s="4" t="s">
        <v>22</v>
      </c>
      <c r="C122" s="12"/>
      <c r="D122" s="6"/>
      <c r="E122" s="6"/>
      <c r="F122" s="6"/>
    </row>
    <row r="123" spans="1:6" ht="12.75">
      <c r="A123" s="4"/>
      <c r="B123" s="4" t="s">
        <v>23</v>
      </c>
      <c r="C123" s="12" t="s">
        <v>2</v>
      </c>
      <c r="D123" s="24">
        <v>17.7</v>
      </c>
      <c r="E123" s="6"/>
      <c r="F123" s="23">
        <f>D123*1.2</f>
        <v>21.24</v>
      </c>
    </row>
    <row r="124" spans="1:6" ht="12.75">
      <c r="A124" s="4"/>
      <c r="B124" s="4" t="s">
        <v>24</v>
      </c>
      <c r="C124" s="12" t="s">
        <v>2</v>
      </c>
      <c r="D124" s="24">
        <v>0</v>
      </c>
      <c r="E124" s="6"/>
      <c r="F124" s="23">
        <f>D124*1.2</f>
        <v>0</v>
      </c>
    </row>
    <row r="125" spans="1:6" ht="54">
      <c r="A125" s="4" t="s">
        <v>95</v>
      </c>
      <c r="B125" s="26" t="s">
        <v>96</v>
      </c>
      <c r="C125" s="12"/>
      <c r="D125" s="6"/>
      <c r="E125" s="6"/>
      <c r="F125" s="6"/>
    </row>
    <row r="126" spans="1:6" ht="12.75">
      <c r="A126" s="4"/>
      <c r="B126" s="4" t="s">
        <v>23</v>
      </c>
      <c r="C126" s="12" t="s">
        <v>2</v>
      </c>
      <c r="D126" s="24">
        <v>24.88</v>
      </c>
      <c r="E126" s="20" t="e">
        <f>#REF!+(#REF!*$G$7)</f>
        <v>#REF!</v>
      </c>
      <c r="F126" s="23">
        <f>D126*1.2</f>
        <v>29.855999999999998</v>
      </c>
    </row>
    <row r="127" spans="1:6" ht="12.75">
      <c r="A127" s="4"/>
      <c r="B127" s="4" t="s">
        <v>24</v>
      </c>
      <c r="C127" s="12" t="s">
        <v>2</v>
      </c>
      <c r="D127" s="24">
        <v>0</v>
      </c>
      <c r="E127" s="20" t="e">
        <f>#REF!+(#REF!*$G$7)</f>
        <v>#REF!</v>
      </c>
      <c r="F127" s="23">
        <f>D127*1.2</f>
        <v>0</v>
      </c>
    </row>
    <row r="128" spans="1:6" ht="54">
      <c r="A128" s="4" t="s">
        <v>97</v>
      </c>
      <c r="B128" s="26" t="s">
        <v>98</v>
      </c>
      <c r="C128" s="12"/>
      <c r="D128" s="6"/>
      <c r="E128" s="6"/>
      <c r="F128" s="6"/>
    </row>
    <row r="129" spans="1:6" ht="12.75">
      <c r="A129" s="4"/>
      <c r="B129" s="4" t="s">
        <v>23</v>
      </c>
      <c r="C129" s="12" t="s">
        <v>2</v>
      </c>
      <c r="D129" s="24">
        <v>30.04</v>
      </c>
      <c r="E129" s="20" t="e">
        <f>#REF!+(#REF!*$G$7)</f>
        <v>#REF!</v>
      </c>
      <c r="F129" s="23">
        <f>D129*1.2</f>
        <v>36.047999999999995</v>
      </c>
    </row>
    <row r="130" spans="1:6" ht="12.75">
      <c r="A130" s="4"/>
      <c r="B130" s="4" t="s">
        <v>24</v>
      </c>
      <c r="C130" s="12" t="s">
        <v>2</v>
      </c>
      <c r="D130" s="24">
        <v>0</v>
      </c>
      <c r="E130" s="20" t="e">
        <f>#REF!+(#REF!*$G$7)</f>
        <v>#REF!</v>
      </c>
      <c r="F130" s="23">
        <f>D130*1.2</f>
        <v>0</v>
      </c>
    </row>
    <row r="131" spans="1:6" ht="63.75">
      <c r="A131" s="4" t="s">
        <v>99</v>
      </c>
      <c r="B131" s="4" t="s">
        <v>100</v>
      </c>
      <c r="C131" s="12"/>
      <c r="D131" s="6"/>
      <c r="E131" s="6"/>
      <c r="F131" s="6"/>
    </row>
    <row r="132" spans="1:6" ht="12.75">
      <c r="A132" s="4"/>
      <c r="B132" s="4" t="s">
        <v>23</v>
      </c>
      <c r="C132" s="12" t="s">
        <v>3</v>
      </c>
      <c r="D132" s="24">
        <v>8.59</v>
      </c>
      <c r="E132" s="20" t="e">
        <f>#REF!+(#REF!*$G$7)</f>
        <v>#REF!</v>
      </c>
      <c r="F132" s="23">
        <f>D132*1.2</f>
        <v>10.308</v>
      </c>
    </row>
    <row r="133" spans="1:6" ht="12.75">
      <c r="A133" s="4"/>
      <c r="B133" s="4" t="s">
        <v>24</v>
      </c>
      <c r="C133" s="12" t="s">
        <v>3</v>
      </c>
      <c r="D133" s="24">
        <v>0</v>
      </c>
      <c r="E133" s="20" t="e">
        <f>#REF!+(#REF!*$G$7)</f>
        <v>#REF!</v>
      </c>
      <c r="F133" s="23">
        <f>D133*1.2</f>
        <v>0</v>
      </c>
    </row>
    <row r="134" spans="1:6" ht="63.75">
      <c r="A134" s="4" t="s">
        <v>101</v>
      </c>
      <c r="B134" s="4" t="s">
        <v>102</v>
      </c>
      <c r="C134" s="12"/>
      <c r="D134" s="6"/>
      <c r="E134" s="6"/>
      <c r="F134" s="6"/>
    </row>
    <row r="135" spans="1:6" ht="12.75">
      <c r="A135" s="4"/>
      <c r="B135" s="4" t="s">
        <v>23</v>
      </c>
      <c r="C135" s="12" t="s">
        <v>3</v>
      </c>
      <c r="D135" s="24">
        <v>21.93</v>
      </c>
      <c r="E135" s="20" t="e">
        <f>#REF!+(#REF!*$G$7)</f>
        <v>#REF!</v>
      </c>
      <c r="F135" s="23">
        <f>D135*1.2</f>
        <v>26.316</v>
      </c>
    </row>
    <row r="136" spans="1:6" ht="12.75">
      <c r="A136" s="4"/>
      <c r="B136" s="4" t="s">
        <v>24</v>
      </c>
      <c r="C136" s="12" t="s">
        <v>3</v>
      </c>
      <c r="D136" s="24">
        <v>0</v>
      </c>
      <c r="E136" s="20" t="e">
        <f>#REF!+(#REF!*$G$7)</f>
        <v>#REF!</v>
      </c>
      <c r="F136" s="23">
        <f>D136*1.2</f>
        <v>0</v>
      </c>
    </row>
    <row r="137" spans="1:6" ht="63.75">
      <c r="A137" s="4" t="s">
        <v>135</v>
      </c>
      <c r="B137" s="4" t="s">
        <v>136</v>
      </c>
      <c r="C137" s="12"/>
      <c r="D137" s="24"/>
      <c r="E137" s="20"/>
      <c r="F137" s="23"/>
    </row>
    <row r="138" spans="1:6" ht="12.75">
      <c r="A138" s="4"/>
      <c r="B138" s="4" t="s">
        <v>23</v>
      </c>
      <c r="C138" s="12" t="s">
        <v>3</v>
      </c>
      <c r="D138" s="24">
        <v>9.72</v>
      </c>
      <c r="E138" s="20"/>
      <c r="F138" s="23">
        <f>D138*1.2</f>
        <v>11.664</v>
      </c>
    </row>
    <row r="139" spans="1:6" ht="12.75">
      <c r="A139" s="4"/>
      <c r="B139" s="4" t="s">
        <v>24</v>
      </c>
      <c r="C139" s="12" t="s">
        <v>3</v>
      </c>
      <c r="D139" s="24">
        <v>1.27</v>
      </c>
      <c r="E139" s="20"/>
      <c r="F139" s="23">
        <f>D139*1.2</f>
        <v>1.524</v>
      </c>
    </row>
    <row r="140" spans="1:6" ht="38.25">
      <c r="A140" s="4" t="s">
        <v>104</v>
      </c>
      <c r="B140" s="4" t="s">
        <v>103</v>
      </c>
      <c r="C140" s="12"/>
      <c r="D140" s="6"/>
      <c r="E140" s="6"/>
      <c r="F140" s="6"/>
    </row>
    <row r="141" spans="1:6" ht="12.75">
      <c r="A141" s="4"/>
      <c r="B141" s="4" t="s">
        <v>23</v>
      </c>
      <c r="C141" s="12" t="s">
        <v>3</v>
      </c>
      <c r="D141" s="24">
        <v>26.92</v>
      </c>
      <c r="E141" s="6"/>
      <c r="F141" s="23">
        <f>D141*1.2</f>
        <v>32.304</v>
      </c>
    </row>
    <row r="142" spans="1:6" ht="12.75">
      <c r="A142" s="4"/>
      <c r="B142" s="4" t="s">
        <v>24</v>
      </c>
      <c r="C142" s="12" t="s">
        <v>3</v>
      </c>
      <c r="D142" s="24">
        <v>0</v>
      </c>
      <c r="E142" s="6"/>
      <c r="F142" s="23">
        <f>D142*1.2</f>
        <v>0</v>
      </c>
    </row>
    <row r="143" spans="1:6" ht="38.25">
      <c r="A143" s="4" t="s">
        <v>105</v>
      </c>
      <c r="B143" s="4" t="s">
        <v>106</v>
      </c>
      <c r="C143" s="12"/>
      <c r="D143" s="6"/>
      <c r="E143" s="6"/>
      <c r="F143" s="6"/>
    </row>
    <row r="144" spans="1:6" ht="12.75">
      <c r="A144" s="4"/>
      <c r="B144" s="4" t="s">
        <v>23</v>
      </c>
      <c r="C144" s="12" t="s">
        <v>3</v>
      </c>
      <c r="D144" s="24">
        <v>33.2</v>
      </c>
      <c r="E144" s="6"/>
      <c r="F144" s="23">
        <f>D144*1.2</f>
        <v>39.84</v>
      </c>
    </row>
    <row r="145" spans="1:6" ht="12.75">
      <c r="A145" s="4"/>
      <c r="B145" s="4" t="s">
        <v>24</v>
      </c>
      <c r="C145" s="12" t="s">
        <v>3</v>
      </c>
      <c r="D145" s="24">
        <v>0</v>
      </c>
      <c r="E145" s="6"/>
      <c r="F145" s="23">
        <f>D145*1.2</f>
        <v>0</v>
      </c>
    </row>
    <row r="146" spans="1:6" ht="38.25">
      <c r="A146" s="4" t="s">
        <v>107</v>
      </c>
      <c r="B146" s="4" t="s">
        <v>108</v>
      </c>
      <c r="C146" s="12"/>
      <c r="D146" s="6"/>
      <c r="E146" s="6"/>
      <c r="F146" s="6"/>
    </row>
    <row r="147" spans="1:6" ht="12.75">
      <c r="A147" s="4"/>
      <c r="B147" s="4" t="s">
        <v>23</v>
      </c>
      <c r="C147" s="12" t="s">
        <v>3</v>
      </c>
      <c r="D147" s="24">
        <v>43.11</v>
      </c>
      <c r="E147" s="6"/>
      <c r="F147" s="23">
        <f>D147*1.2</f>
        <v>51.732</v>
      </c>
    </row>
    <row r="148" spans="1:6" ht="12.75">
      <c r="A148" s="4"/>
      <c r="B148" s="4" t="s">
        <v>24</v>
      </c>
      <c r="C148" s="12" t="s">
        <v>3</v>
      </c>
      <c r="D148" s="24">
        <v>0</v>
      </c>
      <c r="E148" s="6"/>
      <c r="F148" s="23">
        <f>D148*1.2</f>
        <v>0</v>
      </c>
    </row>
    <row r="149" spans="1:6" ht="38.25">
      <c r="A149" s="4" t="s">
        <v>109</v>
      </c>
      <c r="B149" s="4" t="s">
        <v>110</v>
      </c>
      <c r="C149" s="12"/>
      <c r="D149" s="6"/>
      <c r="E149" s="6"/>
      <c r="F149" s="6"/>
    </row>
    <row r="150" spans="1:6" ht="12.75">
      <c r="A150" s="4"/>
      <c r="B150" s="4" t="s">
        <v>23</v>
      </c>
      <c r="C150" s="12" t="s">
        <v>3</v>
      </c>
      <c r="D150" s="24">
        <v>49.4</v>
      </c>
      <c r="E150" s="20" t="e">
        <f>#REF!+(#REF!*$G$7)</f>
        <v>#REF!</v>
      </c>
      <c r="F150" s="23">
        <f>D150*1.2</f>
        <v>59.279999999999994</v>
      </c>
    </row>
    <row r="151" spans="1:6" ht="12.75">
      <c r="A151" s="4"/>
      <c r="B151" s="4" t="s">
        <v>24</v>
      </c>
      <c r="C151" s="12" t="s">
        <v>3</v>
      </c>
      <c r="D151" s="24">
        <v>0</v>
      </c>
      <c r="E151" s="20" t="e">
        <f>#REF!+(#REF!*$G$7)</f>
        <v>#REF!</v>
      </c>
      <c r="F151" s="23">
        <f>D151*1.2</f>
        <v>0</v>
      </c>
    </row>
    <row r="152" spans="1:6" ht="41.25" customHeight="1">
      <c r="A152" s="4" t="s">
        <v>111</v>
      </c>
      <c r="B152" s="4" t="s">
        <v>112</v>
      </c>
      <c r="C152" s="12"/>
      <c r="D152" s="6"/>
      <c r="E152" s="6"/>
      <c r="F152" s="6"/>
    </row>
    <row r="153" spans="1:6" ht="12.75">
      <c r="A153" s="4"/>
      <c r="B153" s="4" t="s">
        <v>23</v>
      </c>
      <c r="C153" s="12" t="s">
        <v>3</v>
      </c>
      <c r="D153" s="24">
        <v>79.94</v>
      </c>
      <c r="E153" s="20" t="e">
        <f>#REF!+(#REF!*$G$7)</f>
        <v>#REF!</v>
      </c>
      <c r="F153" s="23">
        <f>D153*1.2</f>
        <v>95.928</v>
      </c>
    </row>
    <row r="154" spans="1:6" ht="12.75">
      <c r="A154" s="4"/>
      <c r="B154" s="4" t="s">
        <v>24</v>
      </c>
      <c r="C154" s="12" t="s">
        <v>3</v>
      </c>
      <c r="D154" s="24">
        <v>0</v>
      </c>
      <c r="E154" s="20"/>
      <c r="F154" s="23">
        <f>D154*1.2</f>
        <v>0</v>
      </c>
    </row>
    <row r="155" spans="1:6" ht="38.25">
      <c r="A155" s="4" t="s">
        <v>137</v>
      </c>
      <c r="B155" s="22" t="s">
        <v>138</v>
      </c>
      <c r="C155" s="12"/>
      <c r="D155" s="24"/>
      <c r="E155" s="20"/>
      <c r="F155" s="23"/>
    </row>
    <row r="156" spans="1:6" ht="12.75">
      <c r="A156" s="4"/>
      <c r="B156" s="4" t="s">
        <v>23</v>
      </c>
      <c r="C156" s="12" t="s">
        <v>3</v>
      </c>
      <c r="D156" s="24">
        <v>34.89</v>
      </c>
      <c r="E156" s="20"/>
      <c r="F156" s="23">
        <f>D156*1.2</f>
        <v>41.868</v>
      </c>
    </row>
    <row r="157" spans="1:6" ht="12.75">
      <c r="A157" s="4"/>
      <c r="B157" s="4" t="s">
        <v>24</v>
      </c>
      <c r="C157" s="12" t="s">
        <v>3</v>
      </c>
      <c r="D157" s="24">
        <v>0</v>
      </c>
      <c r="E157" s="20"/>
      <c r="F157" s="23">
        <f>D157*1.2</f>
        <v>0</v>
      </c>
    </row>
    <row r="158" spans="1:6" ht="18.75" customHeight="1">
      <c r="A158" s="4" t="s">
        <v>139</v>
      </c>
      <c r="B158" s="22" t="s">
        <v>140</v>
      </c>
      <c r="C158" s="12"/>
      <c r="D158" s="24"/>
      <c r="E158" s="20"/>
      <c r="F158" s="23"/>
    </row>
    <row r="159" spans="1:6" ht="135.75" customHeight="1">
      <c r="A159" s="4" t="s">
        <v>141</v>
      </c>
      <c r="B159" s="22" t="s">
        <v>142</v>
      </c>
      <c r="C159" s="12"/>
      <c r="D159" s="24"/>
      <c r="E159" s="20"/>
      <c r="F159" s="23"/>
    </row>
    <row r="160" spans="1:6" ht="12.75">
      <c r="A160" s="4"/>
      <c r="B160" s="4" t="s">
        <v>23</v>
      </c>
      <c r="C160" s="12" t="s">
        <v>3</v>
      </c>
      <c r="D160" s="24">
        <v>8.37</v>
      </c>
      <c r="E160" s="20"/>
      <c r="F160" s="23">
        <f>D160*1.2</f>
        <v>10.043999999999999</v>
      </c>
    </row>
    <row r="161" spans="1:6" ht="12.75">
      <c r="A161" s="4"/>
      <c r="B161" s="4" t="s">
        <v>24</v>
      </c>
      <c r="C161" s="12" t="s">
        <v>3</v>
      </c>
      <c r="D161" s="24">
        <v>0</v>
      </c>
      <c r="E161" s="20"/>
      <c r="F161" s="23">
        <f>D161*1.2</f>
        <v>0</v>
      </c>
    </row>
    <row r="162" spans="1:6" ht="25.5">
      <c r="A162" s="4" t="s">
        <v>143</v>
      </c>
      <c r="B162" s="22" t="s">
        <v>144</v>
      </c>
      <c r="C162" s="12"/>
      <c r="D162" s="24"/>
      <c r="E162" s="20"/>
      <c r="F162" s="23"/>
    </row>
    <row r="163" spans="1:6" ht="12.75">
      <c r="A163" s="4" t="s">
        <v>145</v>
      </c>
      <c r="B163" s="22" t="s">
        <v>146</v>
      </c>
      <c r="C163" s="12"/>
      <c r="D163" s="24"/>
      <c r="E163" s="20"/>
      <c r="F163" s="23"/>
    </row>
    <row r="164" spans="1:6" ht="12.75">
      <c r="A164" s="4"/>
      <c r="B164" s="4" t="s">
        <v>23</v>
      </c>
      <c r="C164" s="12" t="s">
        <v>3</v>
      </c>
      <c r="D164" s="24">
        <v>34.89</v>
      </c>
      <c r="E164" s="20"/>
      <c r="F164" s="23">
        <f>D164*1.2</f>
        <v>41.868</v>
      </c>
    </row>
    <row r="165" spans="1:6" ht="12.75">
      <c r="A165" s="4"/>
      <c r="B165" s="4" t="s">
        <v>24</v>
      </c>
      <c r="C165" s="12" t="s">
        <v>3</v>
      </c>
      <c r="D165" s="24">
        <v>0</v>
      </c>
      <c r="E165" s="20"/>
      <c r="F165" s="23">
        <f>D165*1.2</f>
        <v>0</v>
      </c>
    </row>
    <row r="166" spans="1:6" ht="12.75">
      <c r="A166" s="4" t="s">
        <v>147</v>
      </c>
      <c r="B166" s="22" t="s">
        <v>148</v>
      </c>
      <c r="C166" s="12"/>
      <c r="D166" s="24"/>
      <c r="E166" s="20"/>
      <c r="F166" s="23"/>
    </row>
    <row r="167" spans="1:6" ht="12.75">
      <c r="A167" s="4"/>
      <c r="B167" s="4" t="s">
        <v>23</v>
      </c>
      <c r="C167" s="12" t="s">
        <v>3</v>
      </c>
      <c r="D167" s="24">
        <v>34.89</v>
      </c>
      <c r="E167" s="20"/>
      <c r="F167" s="23">
        <f>D167*1.2</f>
        <v>41.868</v>
      </c>
    </row>
    <row r="168" spans="1:6" ht="12.75">
      <c r="A168" s="4"/>
      <c r="B168" s="4" t="s">
        <v>24</v>
      </c>
      <c r="C168" s="12" t="s">
        <v>3</v>
      </c>
      <c r="D168" s="24">
        <v>0</v>
      </c>
      <c r="E168" s="20"/>
      <c r="F168" s="23">
        <f>D168*1.2</f>
        <v>0</v>
      </c>
    </row>
    <row r="169" spans="1:6" ht="12.75">
      <c r="A169" s="4"/>
      <c r="B169" s="4"/>
      <c r="C169" s="12"/>
      <c r="D169" s="24"/>
      <c r="E169" s="20"/>
      <c r="F169" s="23"/>
    </row>
    <row r="171" spans="2:3" ht="12.75">
      <c r="B171" s="27" t="s">
        <v>113</v>
      </c>
      <c r="C171" s="13" t="s">
        <v>28</v>
      </c>
    </row>
    <row r="173" spans="2:3" ht="12.75">
      <c r="B173" s="27" t="s">
        <v>114</v>
      </c>
      <c r="C173" s="13" t="s">
        <v>115</v>
      </c>
    </row>
  </sheetData>
  <sheetProtection/>
  <mergeCells count="9">
    <mergeCell ref="D14:F14"/>
    <mergeCell ref="A6:F6"/>
    <mergeCell ref="A7:F7"/>
    <mergeCell ref="A8:F8"/>
    <mergeCell ref="A9:F9"/>
    <mergeCell ref="A12:F12"/>
    <mergeCell ref="D13:F13"/>
    <mergeCell ref="A10:F10"/>
    <mergeCell ref="A11:F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GMLOCGE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Leshko</dc:creator>
  <cp:keywords/>
  <dc:description/>
  <cp:lastModifiedBy>user</cp:lastModifiedBy>
  <cp:lastPrinted>2018-05-11T08:58:15Z</cp:lastPrinted>
  <dcterms:created xsi:type="dcterms:W3CDTF">2008-03-03T10:54:30Z</dcterms:created>
  <dcterms:modified xsi:type="dcterms:W3CDTF">2018-11-13T06:23:49Z</dcterms:modified>
  <cp:category/>
  <cp:version/>
  <cp:contentType/>
  <cp:contentStatus/>
</cp:coreProperties>
</file>